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20" windowWidth="10488" windowHeight="6228" activeTab="0"/>
  </bookViews>
  <sheets>
    <sheet name="Stav dle údajů k 1.1.2020" sheetId="1" r:id="rId1"/>
  </sheets>
  <definedNames/>
  <calcPr fullCalcOnLoad="1"/>
</workbook>
</file>

<file path=xl/sharedStrings.xml><?xml version="1.0" encoding="utf-8"?>
<sst xmlns="http://schemas.openxmlformats.org/spreadsheetml/2006/main" count="231" uniqueCount="71">
  <si>
    <t>Frýdek-Místek</t>
  </si>
  <si>
    <t>kraj</t>
  </si>
  <si>
    <t>okres</t>
  </si>
  <si>
    <t>obec</t>
  </si>
  <si>
    <t>Frýdlant n/Ostravicí</t>
  </si>
  <si>
    <t xml:space="preserve">koeficient </t>
  </si>
  <si>
    <t>x</t>
  </si>
  <si>
    <t>M o r a v s k o s l e z s k ý</t>
  </si>
  <si>
    <t>Bruntál</t>
  </si>
  <si>
    <t>Rýmařov</t>
  </si>
  <si>
    <t>Krnov</t>
  </si>
  <si>
    <t>Morávka</t>
  </si>
  <si>
    <t>Nižní Lhoty</t>
  </si>
  <si>
    <t>Nošovice</t>
  </si>
  <si>
    <t>Pražmo</t>
  </si>
  <si>
    <t>Sviadnov</t>
  </si>
  <si>
    <t>Vojkovice</t>
  </si>
  <si>
    <t>Bílá</t>
  </si>
  <si>
    <t>Čeladná</t>
  </si>
  <si>
    <t>Janovice</t>
  </si>
  <si>
    <t>Malenovice</t>
  </si>
  <si>
    <t>Ostravice</t>
  </si>
  <si>
    <t>Staré Hamry</t>
  </si>
  <si>
    <t>Karviná</t>
  </si>
  <si>
    <t>Stonava</t>
  </si>
  <si>
    <t>Havířov</t>
  </si>
  <si>
    <t>Nový Jičín</t>
  </si>
  <si>
    <t>Opava</t>
  </si>
  <si>
    <t>Ostrava-město</t>
  </si>
  <si>
    <t>Ostrava I</t>
  </si>
  <si>
    <t>Šenov</t>
  </si>
  <si>
    <t>Frýdlant nad Ostravicí</t>
  </si>
  <si>
    <t>Orlová</t>
  </si>
  <si>
    <t>Lomnice u Rýmařova</t>
  </si>
  <si>
    <t>Paskov</t>
  </si>
  <si>
    <t>Žabeň</t>
  </si>
  <si>
    <t>Velké Albrechtice</t>
  </si>
  <si>
    <t>Ostrava III</t>
  </si>
  <si>
    <t>Olbramice</t>
  </si>
  <si>
    <t>Čaková</t>
  </si>
  <si>
    <t>Holčovice</t>
  </si>
  <si>
    <t>Baška</t>
  </si>
  <si>
    <t>Palkovice</t>
  </si>
  <si>
    <t>Bohumín</t>
  </si>
  <si>
    <t>Vratimov</t>
  </si>
  <si>
    <t>Klimkovice</t>
  </si>
  <si>
    <t>Kopřivnice</t>
  </si>
  <si>
    <t>Štramberk</t>
  </si>
  <si>
    <t>Janov u Krnova</t>
  </si>
  <si>
    <t>Jindřichov ve Slezsku</t>
  </si>
  <si>
    <t>Petrovice ve Slezsku</t>
  </si>
  <si>
    <t>Dětmarovice</t>
  </si>
  <si>
    <t>Doubrava u Orlové</t>
  </si>
  <si>
    <t>Mořkov</t>
  </si>
  <si>
    <t>Třanovice</t>
  </si>
  <si>
    <t xml:space="preserve">Opava </t>
  </si>
  <si>
    <t>ÚzP</t>
  </si>
  <si>
    <t>Finanční úřad pro Moravskoslezský kraj</t>
  </si>
  <si>
    <t>Sedlnice</t>
  </si>
  <si>
    <t>Karviná - Město</t>
  </si>
  <si>
    <t>Neplachovice</t>
  </si>
  <si>
    <t>Raduň</t>
  </si>
  <si>
    <t>Václavovice</t>
  </si>
  <si>
    <t>Oprechtice ve Slezsku</t>
  </si>
  <si>
    <t>Dobrá u Frýdku-Místku</t>
  </si>
  <si>
    <t>Staříč</t>
  </si>
  <si>
    <t>Místní koeficienty podle § 12 ZDNV pro rok 2020 - strana 1</t>
  </si>
  <si>
    <t>Místní koeficienty podle § 12 ZDNV pro rok 2020 - strana 2</t>
  </si>
  <si>
    <t>Rudná pod Pradědem</t>
  </si>
  <si>
    <t>Kyjovice</t>
  </si>
  <si>
    <t>Zpracovala: Ing. Jitka Macháčová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</si>
</sst>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  <numFmt numFmtId="165" formatCode="#,##0.000"/>
    <numFmt numFmtId="166" formatCode="#,##0.0"/>
    <numFmt numFmtId="167" formatCode="#,##0.0;[Red]#,##0.0"/>
    <numFmt numFmtId="168" formatCode="#,##0.000;[Red]#,##0.000"/>
    <numFmt numFmtId="169" formatCode="#,##0.00;[Red]#,##0.00"/>
    <numFmt numFmtId="170" formatCode="#,##0.0\ _K_č;[Red]\-#,##0.0\ _K_č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"/>
    <numFmt numFmtId="175" formatCode="0.00000"/>
    <numFmt numFmtId="176" formatCode="0.000000"/>
    <numFmt numFmtId="177" formatCode="0.0000"/>
    <numFmt numFmtId="178" formatCode="0.000"/>
    <numFmt numFmtId="179" formatCode="[$¥€-2]\ #\ ##,000_);[Red]\([$€-2]\ #\ ##,000\)"/>
  </numFmts>
  <fonts count="59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3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14"/>
      <name val="Times New Roman CE"/>
      <family val="1"/>
    </font>
    <font>
      <sz val="11"/>
      <color indexed="8"/>
      <name val="Times New Roman CE"/>
      <family val="1"/>
    </font>
    <font>
      <b/>
      <sz val="16"/>
      <name val="Times New Roman CE"/>
      <family val="1"/>
    </font>
    <font>
      <b/>
      <sz val="18"/>
      <name val="Times New Roman CE"/>
      <family val="1"/>
    </font>
    <font>
      <b/>
      <sz val="13"/>
      <color indexed="8"/>
      <name val="Times New Roman CE"/>
      <family val="1"/>
    </font>
    <font>
      <sz val="13"/>
      <name val="Times New Roman CE"/>
      <family val="1"/>
    </font>
    <font>
      <sz val="9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 CE"/>
      <family val="1"/>
    </font>
    <font>
      <sz val="11"/>
      <color indexed="10"/>
      <name val="Times New Roman"/>
      <family val="1"/>
    </font>
    <font>
      <b/>
      <sz val="11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 CE"/>
      <family val="1"/>
    </font>
    <font>
      <sz val="11"/>
      <color rgb="FFFF0000"/>
      <name val="Times New Roman"/>
      <family val="1"/>
    </font>
    <font>
      <b/>
      <sz val="11"/>
      <color rgb="FFFF0000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3" fontId="15" fillId="0" borderId="12" xfId="0" applyNumberFormat="1" applyFont="1" applyFill="1" applyBorder="1" applyAlignment="1">
      <alignment horizontal="center"/>
    </xf>
    <xf numFmtId="3" fontId="15" fillId="0" borderId="13" xfId="0" applyNumberFormat="1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 horizontal="center"/>
    </xf>
    <xf numFmtId="3" fontId="15" fillId="0" borderId="15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textRotation="90"/>
    </xf>
    <xf numFmtId="0" fontId="12" fillId="0" borderId="20" xfId="0" applyFont="1" applyBorder="1" applyAlignment="1">
      <alignment horizontal="center" vertical="center" textRotation="90"/>
    </xf>
    <xf numFmtId="0" fontId="9" fillId="0" borderId="39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16" fillId="0" borderId="50" xfId="0" applyNumberFormat="1" applyFont="1" applyFill="1" applyBorder="1" applyAlignment="1">
      <alignment horizontal="center"/>
    </xf>
    <xf numFmtId="3" fontId="17" fillId="0" borderId="43" xfId="0" applyNumberFormat="1" applyFont="1" applyFill="1" applyBorder="1" applyAlignment="1">
      <alignment horizontal="center"/>
    </xf>
    <xf numFmtId="3" fontId="16" fillId="0" borderId="31" xfId="0" applyNumberFormat="1" applyFont="1" applyFill="1" applyBorder="1" applyAlignment="1">
      <alignment horizontal="center"/>
    </xf>
    <xf numFmtId="3" fontId="16" fillId="0" borderId="36" xfId="0" applyNumberFormat="1" applyFont="1" applyFill="1" applyBorder="1" applyAlignment="1">
      <alignment horizontal="center"/>
    </xf>
    <xf numFmtId="3" fontId="16" fillId="0" borderId="51" xfId="0" applyNumberFormat="1" applyFont="1" applyFill="1" applyBorder="1" applyAlignment="1">
      <alignment horizontal="center"/>
    </xf>
    <xf numFmtId="3" fontId="16" fillId="0" borderId="32" xfId="0" applyNumberFormat="1" applyFont="1" applyFill="1" applyBorder="1" applyAlignment="1">
      <alignment horizontal="center"/>
    </xf>
    <xf numFmtId="3" fontId="16" fillId="0" borderId="30" xfId="0" applyNumberFormat="1" applyFont="1" applyFill="1" applyBorder="1" applyAlignment="1">
      <alignment horizontal="center"/>
    </xf>
    <xf numFmtId="3" fontId="16" fillId="0" borderId="31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3" fontId="16" fillId="0" borderId="52" xfId="0" applyNumberFormat="1" applyFont="1" applyFill="1" applyBorder="1" applyAlignment="1">
      <alignment horizontal="center"/>
    </xf>
    <xf numFmtId="3" fontId="16" fillId="0" borderId="53" xfId="0" applyNumberFormat="1" applyFont="1" applyFill="1" applyBorder="1" applyAlignment="1">
      <alignment horizontal="center"/>
    </xf>
    <xf numFmtId="3" fontId="16" fillId="0" borderId="43" xfId="0" applyNumberFormat="1" applyFont="1" applyFill="1" applyBorder="1" applyAlignment="1">
      <alignment horizontal="center"/>
    </xf>
    <xf numFmtId="3" fontId="16" fillId="0" borderId="28" xfId="0" applyNumberFormat="1" applyFont="1" applyFill="1" applyBorder="1" applyAlignment="1">
      <alignment horizontal="center"/>
    </xf>
    <xf numFmtId="3" fontId="16" fillId="0" borderId="54" xfId="0" applyNumberFormat="1" applyFont="1" applyFill="1" applyBorder="1" applyAlignment="1">
      <alignment horizontal="center"/>
    </xf>
    <xf numFmtId="3" fontId="16" fillId="0" borderId="55" xfId="0" applyNumberFormat="1" applyFont="1" applyFill="1" applyBorder="1" applyAlignment="1">
      <alignment horizontal="center"/>
    </xf>
    <xf numFmtId="3" fontId="16" fillId="0" borderId="32" xfId="0" applyNumberFormat="1" applyFont="1" applyFill="1" applyBorder="1" applyAlignment="1">
      <alignment horizontal="center" vertical="center"/>
    </xf>
    <xf numFmtId="3" fontId="16" fillId="0" borderId="30" xfId="0" applyNumberFormat="1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3" fontId="57" fillId="0" borderId="0" xfId="0" applyNumberFormat="1" applyFont="1" applyFill="1" applyBorder="1" applyAlignment="1">
      <alignment horizontal="center"/>
    </xf>
    <xf numFmtId="3" fontId="55" fillId="0" borderId="31" xfId="0" applyNumberFormat="1" applyFont="1" applyFill="1" applyBorder="1" applyAlignment="1">
      <alignment horizontal="center" vertical="center"/>
    </xf>
    <xf numFmtId="3" fontId="55" fillId="0" borderId="32" xfId="0" applyNumberFormat="1" applyFont="1" applyFill="1" applyBorder="1" applyAlignment="1">
      <alignment horizontal="center" vertical="center"/>
    </xf>
    <xf numFmtId="3" fontId="55" fillId="0" borderId="30" xfId="0" applyNumberFormat="1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3" fontId="16" fillId="0" borderId="60" xfId="0" applyNumberFormat="1" applyFont="1" applyFill="1" applyBorder="1" applyAlignment="1">
      <alignment horizontal="center"/>
    </xf>
    <xf numFmtId="3" fontId="16" fillId="0" borderId="44" xfId="0" applyNumberFormat="1" applyFont="1" applyFill="1" applyBorder="1" applyAlignment="1">
      <alignment horizontal="center"/>
    </xf>
    <xf numFmtId="3" fontId="16" fillId="0" borderId="29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shrinkToFit="1"/>
    </xf>
    <xf numFmtId="3" fontId="16" fillId="0" borderId="16" xfId="0" applyNumberFormat="1" applyFont="1" applyFill="1" applyBorder="1" applyAlignment="1">
      <alignment horizontal="center" vertical="center"/>
    </xf>
    <xf numFmtId="3" fontId="16" fillId="0" borderId="44" xfId="0" applyNumberFormat="1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58" fillId="0" borderId="65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8" fillId="0" borderId="46" xfId="0" applyFont="1" applyFill="1" applyBorder="1" applyAlignment="1">
      <alignment horizontal="center" vertical="center"/>
    </xf>
    <xf numFmtId="0" fontId="58" fillId="0" borderId="6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textRotation="90"/>
    </xf>
    <xf numFmtId="0" fontId="12" fillId="0" borderId="38" xfId="0" applyFont="1" applyBorder="1" applyAlignment="1">
      <alignment horizontal="center" vertical="center" textRotation="90"/>
    </xf>
    <xf numFmtId="0" fontId="12" fillId="0" borderId="35" xfId="0" applyFont="1" applyBorder="1" applyAlignment="1">
      <alignment horizontal="center" vertical="center" textRotation="90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2"/>
  <sheetViews>
    <sheetView tabSelected="1" zoomScalePageLayoutView="0" workbookViewId="0" topLeftCell="A53">
      <selection activeCell="I72" sqref="I72"/>
    </sheetView>
  </sheetViews>
  <sheetFormatPr defaultColWidth="8.796875" defaultRowHeight="15"/>
  <cols>
    <col min="1" max="1" width="20" style="0" customWidth="1"/>
    <col min="2" max="2" width="24" style="0" customWidth="1"/>
    <col min="3" max="3" width="24.59765625" style="0" customWidth="1"/>
    <col min="4" max="4" width="21" style="0" customWidth="1"/>
  </cols>
  <sheetData>
    <row r="1" ht="18.75" customHeight="1"/>
    <row r="2" spans="1:8" ht="20.25" customHeight="1">
      <c r="A2" s="140" t="s">
        <v>57</v>
      </c>
      <c r="B2" s="140"/>
      <c r="C2" s="140"/>
      <c r="D2" s="140"/>
      <c r="E2" s="140"/>
      <c r="F2" s="140"/>
      <c r="G2" s="140"/>
      <c r="H2" s="140"/>
    </row>
    <row r="3" ht="10.5" customHeight="1"/>
    <row r="4" spans="1:8" ht="20.25">
      <c r="A4" s="2"/>
      <c r="B4" s="141" t="s">
        <v>66</v>
      </c>
      <c r="C4" s="141"/>
      <c r="D4" s="141"/>
      <c r="E4" s="141"/>
      <c r="F4" s="141"/>
      <c r="G4" s="5"/>
      <c r="H4" s="5"/>
    </row>
    <row r="5" spans="1:8" ht="21" thickBot="1">
      <c r="A5" s="2"/>
      <c r="B5" s="142"/>
      <c r="C5" s="142"/>
      <c r="D5" s="142"/>
      <c r="E5" s="142"/>
      <c r="F5" s="142"/>
      <c r="G5" s="5"/>
      <c r="H5" s="5"/>
    </row>
    <row r="6" spans="1:8" ht="21" customHeight="1" thickBot="1">
      <c r="A6" s="24" t="s">
        <v>1</v>
      </c>
      <c r="B6" s="25" t="s">
        <v>2</v>
      </c>
      <c r="C6" s="25" t="s">
        <v>56</v>
      </c>
      <c r="D6" s="26" t="s">
        <v>3</v>
      </c>
      <c r="E6" s="143" t="s">
        <v>5</v>
      </c>
      <c r="F6" s="144"/>
      <c r="G6" s="144"/>
      <c r="H6" s="145"/>
    </row>
    <row r="7" spans="1:8" ht="15" customHeight="1" hidden="1">
      <c r="A7" s="49" t="s">
        <v>7</v>
      </c>
      <c r="B7" s="50" t="s">
        <v>8</v>
      </c>
      <c r="C7" s="146" t="s">
        <v>8</v>
      </c>
      <c r="D7" s="6"/>
      <c r="E7" s="19"/>
      <c r="F7" s="14"/>
      <c r="G7" s="14"/>
      <c r="H7" s="15"/>
    </row>
    <row r="8" spans="1:8" ht="15" customHeight="1" hidden="1">
      <c r="A8" s="48"/>
      <c r="B8" s="47"/>
      <c r="C8" s="147"/>
      <c r="D8" s="20"/>
      <c r="E8" s="21"/>
      <c r="F8" s="16"/>
      <c r="G8" s="16"/>
      <c r="H8" s="17"/>
    </row>
    <row r="9" spans="1:8" ht="15" customHeight="1" hidden="1">
      <c r="A9" s="48"/>
      <c r="B9" s="47"/>
      <c r="C9" s="147"/>
      <c r="D9" s="20"/>
      <c r="E9" s="21"/>
      <c r="F9" s="16"/>
      <c r="G9" s="16"/>
      <c r="H9" s="17"/>
    </row>
    <row r="10" spans="1:8" ht="15" customHeight="1" hidden="1">
      <c r="A10" s="48"/>
      <c r="B10" s="47"/>
      <c r="C10" s="147"/>
      <c r="D10" s="20"/>
      <c r="E10" s="21"/>
      <c r="F10" s="16"/>
      <c r="G10" s="16"/>
      <c r="H10" s="17"/>
    </row>
    <row r="11" spans="1:8" ht="15" customHeight="1">
      <c r="A11" s="149" t="s">
        <v>7</v>
      </c>
      <c r="B11" s="152" t="s">
        <v>8</v>
      </c>
      <c r="C11" s="147"/>
      <c r="D11" s="30" t="s">
        <v>33</v>
      </c>
      <c r="E11" s="64">
        <v>2</v>
      </c>
      <c r="F11" s="77" t="s">
        <v>6</v>
      </c>
      <c r="G11" s="77" t="s">
        <v>6</v>
      </c>
      <c r="H11" s="78" t="s">
        <v>6</v>
      </c>
    </row>
    <row r="12" spans="1:8" ht="15" customHeight="1" hidden="1">
      <c r="A12" s="150"/>
      <c r="B12" s="153"/>
      <c r="C12" s="147"/>
      <c r="D12" s="42"/>
      <c r="E12" s="65"/>
      <c r="F12" s="79"/>
      <c r="G12" s="79"/>
      <c r="H12" s="80"/>
    </row>
    <row r="13" spans="1:8" ht="15" customHeight="1">
      <c r="A13" s="150"/>
      <c r="B13" s="153"/>
      <c r="C13" s="147"/>
      <c r="D13" s="124" t="s">
        <v>68</v>
      </c>
      <c r="E13" s="92" t="s">
        <v>6</v>
      </c>
      <c r="F13" s="93">
        <v>3</v>
      </c>
      <c r="G13" s="93" t="s">
        <v>6</v>
      </c>
      <c r="H13" s="94" t="s">
        <v>6</v>
      </c>
    </row>
    <row r="14" spans="1:8" ht="15.75" customHeight="1" thickBot="1">
      <c r="A14" s="150"/>
      <c r="B14" s="153"/>
      <c r="C14" s="148"/>
      <c r="D14" s="104" t="s">
        <v>9</v>
      </c>
      <c r="E14" s="105">
        <v>2</v>
      </c>
      <c r="F14" s="106" t="s">
        <v>6</v>
      </c>
      <c r="G14" s="106" t="s">
        <v>6</v>
      </c>
      <c r="H14" s="107" t="s">
        <v>6</v>
      </c>
    </row>
    <row r="15" spans="1:15" ht="15.75" customHeight="1">
      <c r="A15" s="150"/>
      <c r="B15" s="153"/>
      <c r="C15" s="155" t="s">
        <v>10</v>
      </c>
      <c r="D15" s="103" t="s">
        <v>39</v>
      </c>
      <c r="E15" s="67">
        <v>2</v>
      </c>
      <c r="F15" s="79" t="s">
        <v>6</v>
      </c>
      <c r="G15" s="79" t="s">
        <v>6</v>
      </c>
      <c r="H15" s="80" t="s">
        <v>6</v>
      </c>
      <c r="K15" s="90"/>
      <c r="L15" s="91"/>
      <c r="M15" s="91"/>
      <c r="N15" s="91"/>
      <c r="O15" s="91"/>
    </row>
    <row r="16" spans="1:15" ht="15" customHeight="1">
      <c r="A16" s="150"/>
      <c r="B16" s="153"/>
      <c r="C16" s="155"/>
      <c r="D16" s="28" t="s">
        <v>40</v>
      </c>
      <c r="E16" s="66">
        <v>2</v>
      </c>
      <c r="F16" s="69" t="s">
        <v>6</v>
      </c>
      <c r="G16" s="69" t="s">
        <v>6</v>
      </c>
      <c r="H16" s="70" t="s">
        <v>6</v>
      </c>
      <c r="K16" s="3"/>
      <c r="L16" s="3"/>
      <c r="M16" s="3"/>
      <c r="N16" s="3"/>
      <c r="O16" s="3"/>
    </row>
    <row r="17" spans="1:8" ht="15" customHeight="1">
      <c r="A17" s="150"/>
      <c r="B17" s="153"/>
      <c r="C17" s="155"/>
      <c r="D17" s="28" t="s">
        <v>48</v>
      </c>
      <c r="E17" s="66">
        <v>2</v>
      </c>
      <c r="F17" s="69" t="s">
        <v>6</v>
      </c>
      <c r="G17" s="69" t="s">
        <v>6</v>
      </c>
      <c r="H17" s="70" t="s">
        <v>6</v>
      </c>
    </row>
    <row r="18" spans="1:8" ht="15" customHeight="1">
      <c r="A18" s="150"/>
      <c r="B18" s="153"/>
      <c r="C18" s="155"/>
      <c r="D18" s="29" t="s">
        <v>49</v>
      </c>
      <c r="E18" s="66">
        <v>2</v>
      </c>
      <c r="F18" s="69" t="s">
        <v>6</v>
      </c>
      <c r="G18" s="69" t="s">
        <v>6</v>
      </c>
      <c r="H18" s="70" t="s">
        <v>6</v>
      </c>
    </row>
    <row r="19" spans="1:8" ht="15.75" customHeight="1" thickBot="1">
      <c r="A19" s="150"/>
      <c r="B19" s="154"/>
      <c r="C19" s="156"/>
      <c r="D19" s="27" t="s">
        <v>50</v>
      </c>
      <c r="E19" s="67">
        <v>2</v>
      </c>
      <c r="F19" s="79" t="s">
        <v>6</v>
      </c>
      <c r="G19" s="79" t="s">
        <v>6</v>
      </c>
      <c r="H19" s="80" t="s">
        <v>6</v>
      </c>
    </row>
    <row r="20" spans="1:8" ht="15" customHeight="1">
      <c r="A20" s="150"/>
      <c r="B20" s="152" t="s">
        <v>0</v>
      </c>
      <c r="C20" s="146" t="s">
        <v>0</v>
      </c>
      <c r="D20" s="31" t="s">
        <v>41</v>
      </c>
      <c r="E20" s="68">
        <v>2</v>
      </c>
      <c r="F20" s="81" t="s">
        <v>6</v>
      </c>
      <c r="G20" s="81" t="s">
        <v>6</v>
      </c>
      <c r="H20" s="82" t="s">
        <v>6</v>
      </c>
    </row>
    <row r="21" spans="1:8" ht="15" customHeight="1">
      <c r="A21" s="150"/>
      <c r="B21" s="153"/>
      <c r="C21" s="147"/>
      <c r="D21" s="29" t="s">
        <v>64</v>
      </c>
      <c r="E21" s="66">
        <v>2</v>
      </c>
      <c r="F21" s="69" t="s">
        <v>6</v>
      </c>
      <c r="G21" s="69" t="s">
        <v>6</v>
      </c>
      <c r="H21" s="70" t="s">
        <v>6</v>
      </c>
    </row>
    <row r="22" spans="1:10" ht="15" customHeight="1">
      <c r="A22" s="150"/>
      <c r="B22" s="153"/>
      <c r="C22" s="147"/>
      <c r="D22" s="29" t="s">
        <v>11</v>
      </c>
      <c r="E22" s="66">
        <v>2</v>
      </c>
      <c r="F22" s="69" t="s">
        <v>6</v>
      </c>
      <c r="G22" s="69" t="s">
        <v>6</v>
      </c>
      <c r="H22" s="70" t="s">
        <v>6</v>
      </c>
      <c r="J22" s="51"/>
    </row>
    <row r="23" spans="1:10" ht="15" customHeight="1">
      <c r="A23" s="150"/>
      <c r="B23" s="153"/>
      <c r="C23" s="147"/>
      <c r="D23" s="29" t="s">
        <v>12</v>
      </c>
      <c r="E23" s="66">
        <v>2</v>
      </c>
      <c r="F23" s="69" t="s">
        <v>6</v>
      </c>
      <c r="G23" s="69" t="s">
        <v>6</v>
      </c>
      <c r="H23" s="70" t="s">
        <v>6</v>
      </c>
      <c r="J23" s="51"/>
    </row>
    <row r="24" spans="1:10" ht="15" customHeight="1">
      <c r="A24" s="150"/>
      <c r="B24" s="153"/>
      <c r="C24" s="147"/>
      <c r="D24" s="32" t="s">
        <v>13</v>
      </c>
      <c r="E24" s="66" t="s">
        <v>6</v>
      </c>
      <c r="F24" s="69">
        <v>3</v>
      </c>
      <c r="G24" s="69" t="s">
        <v>6</v>
      </c>
      <c r="H24" s="70" t="s">
        <v>6</v>
      </c>
      <c r="J24" s="51"/>
    </row>
    <row r="25" spans="1:10" ht="15" customHeight="1">
      <c r="A25" s="150"/>
      <c r="B25" s="153"/>
      <c r="C25" s="147"/>
      <c r="D25" s="32" t="s">
        <v>63</v>
      </c>
      <c r="E25" s="66" t="s">
        <v>6</v>
      </c>
      <c r="F25" s="69" t="s">
        <v>6</v>
      </c>
      <c r="G25" s="69">
        <v>4</v>
      </c>
      <c r="H25" s="70" t="s">
        <v>6</v>
      </c>
      <c r="J25" s="51"/>
    </row>
    <row r="26" spans="1:10" ht="15" customHeight="1">
      <c r="A26" s="150"/>
      <c r="B26" s="153"/>
      <c r="C26" s="147"/>
      <c r="D26" s="32" t="s">
        <v>42</v>
      </c>
      <c r="E26" s="66" t="s">
        <v>6</v>
      </c>
      <c r="F26" s="69" t="s">
        <v>6</v>
      </c>
      <c r="G26" s="69" t="s">
        <v>6</v>
      </c>
      <c r="H26" s="70">
        <v>5</v>
      </c>
      <c r="J26" s="51"/>
    </row>
    <row r="27" spans="1:10" ht="15" customHeight="1">
      <c r="A27" s="150"/>
      <c r="B27" s="153"/>
      <c r="C27" s="147"/>
      <c r="D27" s="32" t="s">
        <v>34</v>
      </c>
      <c r="E27" s="66" t="s">
        <v>6</v>
      </c>
      <c r="F27" s="69" t="s">
        <v>6</v>
      </c>
      <c r="G27" s="69">
        <v>4</v>
      </c>
      <c r="H27" s="70" t="s">
        <v>6</v>
      </c>
      <c r="J27" s="51"/>
    </row>
    <row r="28" spans="1:10" ht="15" customHeight="1">
      <c r="A28" s="150"/>
      <c r="B28" s="153"/>
      <c r="C28" s="147"/>
      <c r="D28" s="32" t="s">
        <v>14</v>
      </c>
      <c r="E28" s="66">
        <v>2</v>
      </c>
      <c r="F28" s="69" t="s">
        <v>6</v>
      </c>
      <c r="G28" s="69" t="s">
        <v>6</v>
      </c>
      <c r="H28" s="70" t="s">
        <v>6</v>
      </c>
      <c r="J28" s="51"/>
    </row>
    <row r="29" spans="1:8" ht="15" customHeight="1">
      <c r="A29" s="150"/>
      <c r="B29" s="153"/>
      <c r="C29" s="147"/>
      <c r="D29" s="32" t="s">
        <v>65</v>
      </c>
      <c r="E29" s="66">
        <v>2</v>
      </c>
      <c r="F29" s="69" t="s">
        <v>6</v>
      </c>
      <c r="G29" s="69" t="s">
        <v>6</v>
      </c>
      <c r="H29" s="70" t="s">
        <v>6</v>
      </c>
    </row>
    <row r="30" spans="1:8" ht="15" customHeight="1">
      <c r="A30" s="150"/>
      <c r="B30" s="153"/>
      <c r="C30" s="147"/>
      <c r="D30" s="33" t="s">
        <v>15</v>
      </c>
      <c r="E30" s="71">
        <v>2</v>
      </c>
      <c r="F30" s="83" t="s">
        <v>6</v>
      </c>
      <c r="G30" s="83" t="s">
        <v>6</v>
      </c>
      <c r="H30" s="84" t="s">
        <v>6</v>
      </c>
    </row>
    <row r="31" spans="1:8" ht="15" customHeight="1">
      <c r="A31" s="150"/>
      <c r="B31" s="153"/>
      <c r="C31" s="147"/>
      <c r="D31" s="44" t="s">
        <v>54</v>
      </c>
      <c r="E31" s="71">
        <v>2</v>
      </c>
      <c r="F31" s="83" t="s">
        <v>6</v>
      </c>
      <c r="G31" s="83" t="s">
        <v>6</v>
      </c>
      <c r="H31" s="84" t="s">
        <v>6</v>
      </c>
    </row>
    <row r="32" spans="1:8" ht="15" customHeight="1">
      <c r="A32" s="150"/>
      <c r="B32" s="153"/>
      <c r="C32" s="147"/>
      <c r="D32" s="33" t="s">
        <v>16</v>
      </c>
      <c r="E32" s="71">
        <v>2</v>
      </c>
      <c r="F32" s="83" t="s">
        <v>6</v>
      </c>
      <c r="G32" s="83" t="s">
        <v>6</v>
      </c>
      <c r="H32" s="84" t="s">
        <v>6</v>
      </c>
    </row>
    <row r="33" spans="1:8" ht="15.75" customHeight="1" thickBot="1">
      <c r="A33" s="150"/>
      <c r="B33" s="153"/>
      <c r="C33" s="148"/>
      <c r="D33" s="108" t="s">
        <v>35</v>
      </c>
      <c r="E33" s="109" t="s">
        <v>6</v>
      </c>
      <c r="F33" s="110" t="s">
        <v>6</v>
      </c>
      <c r="G33" s="110" t="s">
        <v>6</v>
      </c>
      <c r="H33" s="111">
        <v>5</v>
      </c>
    </row>
    <row r="34" spans="1:8" ht="16.5" customHeight="1">
      <c r="A34" s="150"/>
      <c r="B34" s="153"/>
      <c r="C34" s="135" t="s">
        <v>4</v>
      </c>
      <c r="D34" s="98" t="s">
        <v>17</v>
      </c>
      <c r="E34" s="85" t="s">
        <v>6</v>
      </c>
      <c r="F34" s="86" t="s">
        <v>6</v>
      </c>
      <c r="G34" s="86" t="s">
        <v>6</v>
      </c>
      <c r="H34" s="72">
        <v>5</v>
      </c>
    </row>
    <row r="35" spans="1:8" ht="15.75" customHeight="1">
      <c r="A35" s="150"/>
      <c r="B35" s="153"/>
      <c r="C35" s="135"/>
      <c r="D35" s="32" t="s">
        <v>18</v>
      </c>
      <c r="E35" s="74" t="s">
        <v>6</v>
      </c>
      <c r="F35" s="75" t="s">
        <v>6</v>
      </c>
      <c r="G35" s="75" t="s">
        <v>6</v>
      </c>
      <c r="H35" s="73">
        <v>5</v>
      </c>
    </row>
    <row r="36" spans="1:8" ht="15" customHeight="1">
      <c r="A36" s="150"/>
      <c r="B36" s="153"/>
      <c r="C36" s="135"/>
      <c r="D36" s="95" t="s">
        <v>31</v>
      </c>
      <c r="E36" s="96" t="s">
        <v>6</v>
      </c>
      <c r="F36" s="89" t="s">
        <v>6</v>
      </c>
      <c r="G36" s="89">
        <v>4</v>
      </c>
      <c r="H36" s="97" t="s">
        <v>6</v>
      </c>
    </row>
    <row r="37" spans="1:8" ht="15" customHeight="1">
      <c r="A37" s="150"/>
      <c r="B37" s="153"/>
      <c r="C37" s="135"/>
      <c r="D37" s="32" t="s">
        <v>19</v>
      </c>
      <c r="E37" s="74">
        <v>2</v>
      </c>
      <c r="F37" s="75" t="s">
        <v>6</v>
      </c>
      <c r="G37" s="75" t="s">
        <v>6</v>
      </c>
      <c r="H37" s="73" t="s">
        <v>6</v>
      </c>
    </row>
    <row r="38" spans="1:8" ht="15" customHeight="1">
      <c r="A38" s="150"/>
      <c r="B38" s="153"/>
      <c r="C38" s="135"/>
      <c r="D38" s="32" t="s">
        <v>20</v>
      </c>
      <c r="E38" s="74" t="s">
        <v>6</v>
      </c>
      <c r="F38" s="75">
        <v>3</v>
      </c>
      <c r="G38" s="75" t="s">
        <v>6</v>
      </c>
      <c r="H38" s="73" t="s">
        <v>6</v>
      </c>
    </row>
    <row r="39" spans="1:8" ht="15" customHeight="1">
      <c r="A39" s="150"/>
      <c r="B39" s="153"/>
      <c r="C39" s="135"/>
      <c r="D39" s="32" t="s">
        <v>21</v>
      </c>
      <c r="E39" s="74" t="s">
        <v>6</v>
      </c>
      <c r="F39" s="75">
        <v>3</v>
      </c>
      <c r="G39" s="75" t="s">
        <v>6</v>
      </c>
      <c r="H39" s="73" t="s">
        <v>6</v>
      </c>
    </row>
    <row r="40" spans="1:8" ht="15" customHeight="1" thickBot="1">
      <c r="A40" s="151"/>
      <c r="B40" s="154"/>
      <c r="C40" s="136"/>
      <c r="D40" s="7" t="s">
        <v>22</v>
      </c>
      <c r="E40" s="87" t="s">
        <v>6</v>
      </c>
      <c r="F40" s="88" t="s">
        <v>6</v>
      </c>
      <c r="G40" s="88" t="s">
        <v>6</v>
      </c>
      <c r="H40" s="76">
        <v>5</v>
      </c>
    </row>
    <row r="41" spans="1:8" ht="17.25">
      <c r="A41" s="1"/>
      <c r="B41" s="8"/>
      <c r="C41" s="9"/>
      <c r="D41" s="10"/>
      <c r="E41" s="11"/>
      <c r="F41" s="11"/>
      <c r="G41" s="11"/>
      <c r="H41" s="12"/>
    </row>
    <row r="42" spans="1:8" ht="17.25">
      <c r="A42" s="1"/>
      <c r="B42" s="8"/>
      <c r="C42" s="9"/>
      <c r="D42" s="10"/>
      <c r="E42" s="11"/>
      <c r="F42" s="11"/>
      <c r="G42" s="11"/>
      <c r="H42" s="12"/>
    </row>
    <row r="43" spans="1:8" ht="17.25">
      <c r="A43" s="1"/>
      <c r="B43" s="8"/>
      <c r="C43" s="9"/>
      <c r="D43" s="10"/>
      <c r="E43" s="11"/>
      <c r="F43" s="11"/>
      <c r="G43" s="11"/>
      <c r="H43" s="12"/>
    </row>
    <row r="44" spans="1:8" ht="22.5">
      <c r="A44" s="140" t="s">
        <v>57</v>
      </c>
      <c r="B44" s="140"/>
      <c r="C44" s="140"/>
      <c r="D44" s="140"/>
      <c r="E44" s="140"/>
      <c r="F44" s="140"/>
      <c r="G44" s="140"/>
      <c r="H44" s="140"/>
    </row>
    <row r="45" spans="1:8" ht="10.5" customHeight="1">
      <c r="A45" s="1"/>
      <c r="B45" s="8"/>
      <c r="C45" s="9"/>
      <c r="D45" s="10"/>
      <c r="E45" s="11"/>
      <c r="F45" s="11"/>
      <c r="G45" s="11"/>
      <c r="H45" s="12"/>
    </row>
    <row r="46" spans="1:8" ht="20.25">
      <c r="A46" s="160" t="s">
        <v>67</v>
      </c>
      <c r="B46" s="160"/>
      <c r="C46" s="160"/>
      <c r="D46" s="160"/>
      <c r="E46" s="160"/>
      <c r="F46" s="160"/>
      <c r="G46" s="160"/>
      <c r="H46" s="160"/>
    </row>
    <row r="47" spans="1:8" ht="21" thickBot="1">
      <c r="A47" s="1"/>
      <c r="B47" s="13"/>
      <c r="C47" s="13"/>
      <c r="D47" s="13"/>
      <c r="E47" s="13"/>
      <c r="F47" s="13"/>
      <c r="G47" s="11"/>
      <c r="H47" s="12"/>
    </row>
    <row r="48" spans="1:8" ht="21" customHeight="1" thickBot="1">
      <c r="A48" s="24" t="s">
        <v>1</v>
      </c>
      <c r="B48" s="25" t="s">
        <v>2</v>
      </c>
      <c r="C48" s="25" t="s">
        <v>56</v>
      </c>
      <c r="D48" s="26" t="s">
        <v>3</v>
      </c>
      <c r="E48" s="143" t="s">
        <v>5</v>
      </c>
      <c r="F48" s="144"/>
      <c r="G48" s="144"/>
      <c r="H48" s="145"/>
    </row>
    <row r="49" spans="1:8" ht="17.25" customHeight="1" thickBot="1">
      <c r="A49" s="149" t="s">
        <v>7</v>
      </c>
      <c r="B49" s="137" t="s">
        <v>23</v>
      </c>
      <c r="C49" s="23" t="s">
        <v>43</v>
      </c>
      <c r="D49" s="126" t="s">
        <v>43</v>
      </c>
      <c r="E49" s="22">
        <v>2</v>
      </c>
      <c r="F49" s="53" t="s">
        <v>6</v>
      </c>
      <c r="G49" s="53" t="s">
        <v>6</v>
      </c>
      <c r="H49" s="54" t="s">
        <v>6</v>
      </c>
    </row>
    <row r="50" spans="1:8" ht="17.25" thickBot="1">
      <c r="A50" s="150"/>
      <c r="B50" s="138"/>
      <c r="C50" s="116" t="s">
        <v>25</v>
      </c>
      <c r="D50" s="117" t="s">
        <v>25</v>
      </c>
      <c r="E50" s="112">
        <v>2</v>
      </c>
      <c r="F50" s="113" t="s">
        <v>6</v>
      </c>
      <c r="G50" s="113" t="s">
        <v>6</v>
      </c>
      <c r="H50" s="114" t="s">
        <v>6</v>
      </c>
    </row>
    <row r="51" spans="1:8" ht="18" customHeight="1">
      <c r="A51" s="150"/>
      <c r="B51" s="138"/>
      <c r="C51" s="135" t="s">
        <v>23</v>
      </c>
      <c r="D51" s="115" t="s">
        <v>51</v>
      </c>
      <c r="E51" s="100" t="s">
        <v>6</v>
      </c>
      <c r="F51" s="101">
        <v>3</v>
      </c>
      <c r="G51" s="101" t="s">
        <v>6</v>
      </c>
      <c r="H51" s="102" t="s">
        <v>6</v>
      </c>
    </row>
    <row r="52" spans="1:8" ht="15.75" customHeight="1">
      <c r="A52" s="150"/>
      <c r="B52" s="138"/>
      <c r="C52" s="135"/>
      <c r="D52" s="119" t="s">
        <v>59</v>
      </c>
      <c r="E52" s="37">
        <v>2</v>
      </c>
      <c r="F52" s="38" t="s">
        <v>6</v>
      </c>
      <c r="G52" s="38" t="s">
        <v>6</v>
      </c>
      <c r="H52" s="36" t="s">
        <v>6</v>
      </c>
    </row>
    <row r="53" spans="1:8" ht="15.75" customHeight="1" thickBot="1">
      <c r="A53" s="150"/>
      <c r="B53" s="138"/>
      <c r="C53" s="135"/>
      <c r="D53" s="45" t="s">
        <v>24</v>
      </c>
      <c r="E53" s="46" t="s">
        <v>6</v>
      </c>
      <c r="F53" s="55" t="s">
        <v>6</v>
      </c>
      <c r="G53" s="55" t="s">
        <v>6</v>
      </c>
      <c r="H53" s="34">
        <v>5</v>
      </c>
    </row>
    <row r="54" spans="1:8" ht="17.25" thickBot="1">
      <c r="A54" s="150"/>
      <c r="B54" s="139"/>
      <c r="C54" s="116" t="s">
        <v>32</v>
      </c>
      <c r="D54" s="118" t="s">
        <v>52</v>
      </c>
      <c r="E54" s="112">
        <v>2</v>
      </c>
      <c r="F54" s="113" t="s">
        <v>6</v>
      </c>
      <c r="G54" s="113" t="s">
        <v>6</v>
      </c>
      <c r="H54" s="114" t="s">
        <v>6</v>
      </c>
    </row>
    <row r="55" spans="1:8" ht="17.25" customHeight="1" thickBot="1">
      <c r="A55" s="150"/>
      <c r="B55" s="137" t="s">
        <v>26</v>
      </c>
      <c r="C55" s="116" t="s">
        <v>46</v>
      </c>
      <c r="D55" s="118" t="s">
        <v>47</v>
      </c>
      <c r="E55" s="112">
        <v>2</v>
      </c>
      <c r="F55" s="113" t="s">
        <v>6</v>
      </c>
      <c r="G55" s="113" t="s">
        <v>6</v>
      </c>
      <c r="H55" s="114" t="s">
        <v>6</v>
      </c>
    </row>
    <row r="56" spans="1:8" ht="15.75" customHeight="1">
      <c r="A56" s="150"/>
      <c r="B56" s="138"/>
      <c r="C56" s="135" t="s">
        <v>26</v>
      </c>
      <c r="D56" s="115" t="s">
        <v>53</v>
      </c>
      <c r="E56" s="100" t="s">
        <v>6</v>
      </c>
      <c r="F56" s="101">
        <v>3</v>
      </c>
      <c r="G56" s="101" t="s">
        <v>6</v>
      </c>
      <c r="H56" s="102" t="s">
        <v>6</v>
      </c>
    </row>
    <row r="57" spans="1:8" ht="15" customHeight="1">
      <c r="A57" s="150"/>
      <c r="B57" s="138"/>
      <c r="C57" s="135"/>
      <c r="D57" s="119" t="s">
        <v>58</v>
      </c>
      <c r="E57" s="37">
        <v>2</v>
      </c>
      <c r="F57" s="38" t="s">
        <v>6</v>
      </c>
      <c r="G57" s="38" t="s">
        <v>6</v>
      </c>
      <c r="H57" s="36" t="s">
        <v>6</v>
      </c>
    </row>
    <row r="58" spans="1:8" ht="15.75" customHeight="1" thickBot="1">
      <c r="A58" s="150"/>
      <c r="B58" s="139"/>
      <c r="C58" s="136"/>
      <c r="D58" s="7" t="s">
        <v>36</v>
      </c>
      <c r="E58" s="18">
        <v>2</v>
      </c>
      <c r="F58" s="56" t="s">
        <v>6</v>
      </c>
      <c r="G58" s="56" t="s">
        <v>6</v>
      </c>
      <c r="H58" s="35" t="s">
        <v>6</v>
      </c>
    </row>
    <row r="59" spans="1:8" ht="15.75" customHeight="1">
      <c r="A59" s="150"/>
      <c r="B59" s="131" t="s">
        <v>27</v>
      </c>
      <c r="C59" s="134" t="s">
        <v>27</v>
      </c>
      <c r="D59" s="120" t="s">
        <v>69</v>
      </c>
      <c r="E59" s="121" t="s">
        <v>6</v>
      </c>
      <c r="F59" s="122" t="s">
        <v>6</v>
      </c>
      <c r="G59" s="122" t="s">
        <v>6</v>
      </c>
      <c r="H59" s="123" t="s">
        <v>6</v>
      </c>
    </row>
    <row r="60" spans="1:8" ht="15" customHeight="1">
      <c r="A60" s="150"/>
      <c r="B60" s="132"/>
      <c r="C60" s="135"/>
      <c r="D60" s="99" t="s">
        <v>60</v>
      </c>
      <c r="E60" s="100">
        <v>2</v>
      </c>
      <c r="F60" s="101" t="s">
        <v>6</v>
      </c>
      <c r="G60" s="101" t="s">
        <v>6</v>
      </c>
      <c r="H60" s="102" t="s">
        <v>6</v>
      </c>
    </row>
    <row r="61" spans="1:8" ht="16.5" customHeight="1">
      <c r="A61" s="150"/>
      <c r="B61" s="132"/>
      <c r="C61" s="135"/>
      <c r="D61" s="32" t="s">
        <v>55</v>
      </c>
      <c r="E61" s="37">
        <v>2</v>
      </c>
      <c r="F61" s="38" t="s">
        <v>6</v>
      </c>
      <c r="G61" s="38" t="s">
        <v>6</v>
      </c>
      <c r="H61" s="36" t="s">
        <v>6</v>
      </c>
    </row>
    <row r="62" spans="1:8" ht="16.5" customHeight="1" thickBot="1">
      <c r="A62" s="150"/>
      <c r="B62" s="133"/>
      <c r="C62" s="136"/>
      <c r="D62" s="52" t="s">
        <v>61</v>
      </c>
      <c r="E62" s="59">
        <v>2</v>
      </c>
      <c r="F62" s="60" t="s">
        <v>6</v>
      </c>
      <c r="G62" s="60" t="s">
        <v>6</v>
      </c>
      <c r="H62" s="61" t="s">
        <v>6</v>
      </c>
    </row>
    <row r="63" spans="1:8" ht="15" customHeight="1">
      <c r="A63" s="150"/>
      <c r="B63" s="137" t="s">
        <v>28</v>
      </c>
      <c r="C63" s="134" t="s">
        <v>29</v>
      </c>
      <c r="D63" s="39" t="s">
        <v>30</v>
      </c>
      <c r="E63" s="40">
        <v>2</v>
      </c>
      <c r="F63" s="57" t="s">
        <v>6</v>
      </c>
      <c r="G63" s="57" t="s">
        <v>6</v>
      </c>
      <c r="H63" s="58" t="s">
        <v>6</v>
      </c>
    </row>
    <row r="64" spans="1:8" ht="15" customHeight="1">
      <c r="A64" s="150"/>
      <c r="B64" s="138"/>
      <c r="C64" s="135"/>
      <c r="D64" s="125" t="s">
        <v>62</v>
      </c>
      <c r="E64" s="37">
        <v>2</v>
      </c>
      <c r="F64" s="38" t="s">
        <v>6</v>
      </c>
      <c r="G64" s="38" t="s">
        <v>6</v>
      </c>
      <c r="H64" s="36" t="s">
        <v>6</v>
      </c>
    </row>
    <row r="65" spans="1:8" ht="15.75" thickBot="1">
      <c r="A65" s="150"/>
      <c r="B65" s="138"/>
      <c r="C65" s="136"/>
      <c r="D65" s="41" t="s">
        <v>44</v>
      </c>
      <c r="E65" s="18">
        <v>2</v>
      </c>
      <c r="F65" s="56" t="s">
        <v>6</v>
      </c>
      <c r="G65" s="56" t="s">
        <v>6</v>
      </c>
      <c r="H65" s="35" t="s">
        <v>6</v>
      </c>
    </row>
    <row r="66" spans="1:8" ht="15.75" customHeight="1">
      <c r="A66" s="150"/>
      <c r="B66" s="138"/>
      <c r="C66" s="157" t="s">
        <v>37</v>
      </c>
      <c r="D66" s="127" t="s">
        <v>45</v>
      </c>
      <c r="E66" s="128">
        <v>2</v>
      </c>
      <c r="F66" s="129" t="s">
        <v>6</v>
      </c>
      <c r="G66" s="129" t="s">
        <v>6</v>
      </c>
      <c r="H66" s="130" t="s">
        <v>6</v>
      </c>
    </row>
    <row r="67" spans="1:8" ht="15.75" customHeight="1" thickBot="1">
      <c r="A67" s="151"/>
      <c r="B67" s="139"/>
      <c r="C67" s="158"/>
      <c r="D67" s="41" t="s">
        <v>38</v>
      </c>
      <c r="E67" s="18">
        <v>2</v>
      </c>
      <c r="F67" s="56" t="s">
        <v>6</v>
      </c>
      <c r="G67" s="56" t="s">
        <v>6</v>
      </c>
      <c r="H67" s="35" t="s">
        <v>6</v>
      </c>
    </row>
    <row r="68" spans="3:8" ht="15">
      <c r="C68" s="3"/>
      <c r="D68" s="4"/>
      <c r="E68" s="62">
        <f>SUM(E11:E67)/2</f>
        <v>32</v>
      </c>
      <c r="F68" s="62">
        <f>SUM(F11:F67)/3</f>
        <v>6</v>
      </c>
      <c r="G68" s="62">
        <f>SUM(G11:G67)/4</f>
        <v>3</v>
      </c>
      <c r="H68" s="62">
        <f>SUM(H11:H67)/5</f>
        <v>6</v>
      </c>
    </row>
    <row r="69" spans="1:8" ht="15">
      <c r="A69" s="159" t="s">
        <v>70</v>
      </c>
      <c r="B69" s="159"/>
      <c r="C69" s="3"/>
      <c r="D69" s="3"/>
      <c r="E69" s="63"/>
      <c r="F69" s="63"/>
      <c r="G69" s="63"/>
      <c r="H69" s="63">
        <f>SUM(E68:H68)</f>
        <v>47</v>
      </c>
    </row>
    <row r="82" ht="15">
      <c r="A82" s="43"/>
    </row>
  </sheetData>
  <sheetProtection/>
  <mergeCells count="25">
    <mergeCell ref="A69:B69"/>
    <mergeCell ref="C34:C40"/>
    <mergeCell ref="A44:H44"/>
    <mergeCell ref="A46:H46"/>
    <mergeCell ref="E48:H48"/>
    <mergeCell ref="A49:A67"/>
    <mergeCell ref="C56:C58"/>
    <mergeCell ref="A11:A40"/>
    <mergeCell ref="B11:B19"/>
    <mergeCell ref="C15:C19"/>
    <mergeCell ref="B20:B40"/>
    <mergeCell ref="C20:C33"/>
    <mergeCell ref="B63:B67"/>
    <mergeCell ref="C63:C65"/>
    <mergeCell ref="C66:C67"/>
    <mergeCell ref="B59:B62"/>
    <mergeCell ref="C59:C62"/>
    <mergeCell ref="B49:B54"/>
    <mergeCell ref="C51:C53"/>
    <mergeCell ref="B55:B58"/>
    <mergeCell ref="A2:H2"/>
    <mergeCell ref="B4:F4"/>
    <mergeCell ref="B5:F5"/>
    <mergeCell ref="E6:H6"/>
    <mergeCell ref="C7:C14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FŘ v Ostravě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FŘ v Ostravě</dc:creator>
  <cp:keywords/>
  <dc:description/>
  <cp:lastModifiedBy>Juřena Jan Ing. (FÚ pro Moravskoslezský kraj)</cp:lastModifiedBy>
  <cp:lastPrinted>2013-01-16T11:38:31Z</cp:lastPrinted>
  <dcterms:created xsi:type="dcterms:W3CDTF">1999-05-05T10:45:28Z</dcterms:created>
  <dcterms:modified xsi:type="dcterms:W3CDTF">2020-01-21T08:54:46Z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pis souboru">
    <vt:lpwstr/>
  </property>
</Properties>
</file>